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0640" windowHeight="9528"/>
  </bookViews>
  <sheets>
    <sheet name="Τροπ. Τοποθ. Εκπ. 26-10-2017" sheetId="1" r:id="rId1"/>
  </sheets>
  <definedNames>
    <definedName name="_xlnm._FilterDatabase" localSheetId="0" hidden="1">'Τροπ. Τοποθ. Εκπ. 26-10-2017'!$A$2:$R$26</definedName>
    <definedName name="_xlnm.Print_Titles" localSheetId="0">'Τροπ. Τοποθ. Εκπ. 26-10-2017'!$1:$2</definedName>
  </definedNames>
  <calcPr calcId="144525"/>
</workbook>
</file>

<file path=xl/calcChain.xml><?xml version="1.0" encoding="utf-8"?>
<calcChain xmlns="http://schemas.openxmlformats.org/spreadsheetml/2006/main">
  <c r="O29" i="1"/>
  <c r="O27" l="1"/>
  <c r="O19"/>
  <c r="O34"/>
  <c r="O36"/>
  <c r="O18"/>
  <c r="O16"/>
  <c r="O17"/>
  <c r="O14"/>
  <c r="O33"/>
  <c r="O26" l="1"/>
  <c r="O10"/>
  <c r="O7"/>
  <c r="O11"/>
  <c r="O24"/>
  <c r="O25"/>
  <c r="O37" l="1"/>
  <c r="O5"/>
  <c r="O6"/>
  <c r="O35"/>
  <c r="O31"/>
  <c r="O32"/>
  <c r="O4"/>
  <c r="O9"/>
  <c r="O13"/>
  <c r="O21"/>
  <c r="O22"/>
  <c r="O30"/>
  <c r="O8"/>
  <c r="O15"/>
  <c r="O12"/>
  <c r="O3"/>
  <c r="O23"/>
</calcChain>
</file>

<file path=xl/sharedStrings.xml><?xml version="1.0" encoding="utf-8"?>
<sst xmlns="http://schemas.openxmlformats.org/spreadsheetml/2006/main" count="407" uniqueCount="250">
  <si>
    <t>A/A</t>
  </si>
  <si>
    <t>ΑΜ</t>
  </si>
  <si>
    <t>Επώνυμο</t>
  </si>
  <si>
    <t>Όνομα</t>
  </si>
  <si>
    <t>Οργανική</t>
  </si>
  <si>
    <t>Είδος Τοποθ.</t>
  </si>
  <si>
    <t>Τύπος Αίτ.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</si>
  <si>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</si>
  <si>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</si>
  <si>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</si>
  <si>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</si>
  <si>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</si>
  <si>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Σύνολο Μορίων</t>
  </si>
  <si>
    <t>Επιλογές</t>
  </si>
  <si>
    <t>Τοποθ.</t>
  </si>
  <si>
    <t>Τοποθέτηση στο 4ο Γυμνάσιο Κοζάνης</t>
  </si>
  <si>
    <t>Α. Οργαν.</t>
  </si>
  <si>
    <t>Συμπλ.</t>
  </si>
  <si>
    <t>Β. Προσ.</t>
  </si>
  <si>
    <t>Κοζάνη</t>
  </si>
  <si>
    <t>ΒΑΣΙΛΕΙΟΣ</t>
  </si>
  <si>
    <t>2ο ΕΠΑ.Λ ΚΟΖΑΝΗΣ</t>
  </si>
  <si>
    <t>1ο ΓΥΜΝΑΣΙΟ ΚΟΖΑΝΗΣ</t>
  </si>
  <si>
    <t>ΚΟΤΑΡΙΔΟΥ</t>
  </si>
  <si>
    <t>ΕΛΕΝΗ</t>
  </si>
  <si>
    <t>ΠΕ09</t>
  </si>
  <si>
    <t>Οικονομολόγων</t>
  </si>
  <si>
    <t>ΓΕΝΙΚΟ ΛΥΚΕΙΟ ΣΙΑΤΙΣΤΑΣ</t>
  </si>
  <si>
    <t>2ο-3ο-1ο-4ο ΓΕ.Λ. Κοζάνης</t>
  </si>
  <si>
    <t>ΑΘΗΝΑ</t>
  </si>
  <si>
    <t>Διάθεση 2 ώρες στο 3ο Γυμνάσιο Κοζάνης</t>
  </si>
  <si>
    <t>5ο ΓΥΜΝΑΣΙΟ ΠΤΟΛΕΜΑΪΔΑΣ</t>
  </si>
  <si>
    <t>ΓΕΩΡΓΙΟΣ</t>
  </si>
  <si>
    <t>Εορδαία</t>
  </si>
  <si>
    <t>Α. Μηχανολογίας</t>
  </si>
  <si>
    <t>ΓΥΜΝΑΣΙΟ ΚΑΠΝΟΧΩΡΙΟΥ</t>
  </si>
  <si>
    <t>ΓΥΜΝΑΣΙΟ ΚΡΟΚΟΥ</t>
  </si>
  <si>
    <t>ΕΥΑΓΓΕΛΙΑ</t>
  </si>
  <si>
    <t>Προηγούμενη Υπηρεσιακή Μεταβολή</t>
  </si>
  <si>
    <t>Υφιστάμενη Υπηρεσιακή Μεταβολή</t>
  </si>
  <si>
    <t>Κωδ. Ειδ.</t>
  </si>
  <si>
    <t>Ειδικότητα</t>
  </si>
  <si>
    <t>ΠΕ20</t>
  </si>
  <si>
    <t>ΠΕ07</t>
  </si>
  <si>
    <t>Γερμανικής Φιλολογίας</t>
  </si>
  <si>
    <t>ΠΕ01</t>
  </si>
  <si>
    <t>Θεολόγων</t>
  </si>
  <si>
    <t>ΠΕ06</t>
  </si>
  <si>
    <t>Αγγλικής Φιλολογίας</t>
  </si>
  <si>
    <t>Μουσικής</t>
  </si>
  <si>
    <t>ΠΕ02</t>
  </si>
  <si>
    <t>Φιλολόγων</t>
  </si>
  <si>
    <t>Τροποποίηση διάθεσης 2 ώρες από 6 στο 3ο Γυμνάσιο Κοζάνης και νέα διάθεση 4 ώρες στο 2ο ΓΕ.Λ. Κοζάνης</t>
  </si>
  <si>
    <t>2ο ΓΕΝΙΚΟ ΛΥΚΕΙΟ ΠΤΟΛΕΜΑΪΔΑΣ</t>
  </si>
  <si>
    <t>Γ. Από Απόσπαση</t>
  </si>
  <si>
    <t>Διάθεση 2 ώρες στο Γυμνάσιο Σερβίων</t>
  </si>
  <si>
    <t xml:space="preserve">ΓΙΑΚΑ </t>
  </si>
  <si>
    <t>ΑΡΕΤΗ</t>
  </si>
  <si>
    <t>ΓΥΜΝΑΣΙΟ ΝΕΣΤΟΡΙΟΥ</t>
  </si>
  <si>
    <t>ΓΕ.Λ. Σερβίων, Γυμνάσιο Σερβίων-Βελβεντού, 1ο Γυμνάσιο Κοζάνης</t>
  </si>
  <si>
    <t>ΤΡΙΑΝΤΑΦΥΛΛΟΥ</t>
  </si>
  <si>
    <t>Γ/σιο Αιανής-Ξηρολίμνης, 5ο-1ο-3ο Γ/σιο Κοζάνης, 2ο ΓΕ.Λ Πτολεμαϊδας, 1ο Γ/σιο Πτολεμαϊδας</t>
  </si>
  <si>
    <t>Τροποποιήσεις Τοποθετήσεων, Διαθέσεων κατά την 31η/26-10-2017 Συνεδρίαση του Π.Υ.Σ.Δ.Ε. Κοζάνης</t>
  </si>
  <si>
    <t>ΚΟΖΑΝΗ</t>
  </si>
  <si>
    <t>ΠΑΠΑΧΑΡΙΣΗΣ</t>
  </si>
  <si>
    <t>ΓΥΜΝΑΣΙΟ ΣΕΡΒΙΩΝ</t>
  </si>
  <si>
    <t>Σερβίων-Βελβεντού</t>
  </si>
  <si>
    <t>ΕΠΑ.Λ Σερβίων</t>
  </si>
  <si>
    <t>Διάθεση 2 ώρες στο ΕΠΑ.Λ. Σερβίων</t>
  </si>
  <si>
    <t>ΤΣΙΩΝΑΣ</t>
  </si>
  <si>
    <t>ΓΥΜΝΑΣΙΟ-Λ.Τ. ΠΕΥΚΟΧΩΡΙΟΥ ΧΑΛΚΙΔΙΚΗΣ</t>
  </si>
  <si>
    <t>Μουσικό Σχολείο Πτολεμαϊδας, 2ο ΓΕ.Λ. Κοζάνης, 1ο Γυμνάσιο Κοζάνης, Εσπερινό Γυμνάσιο Κοζάνης, 2ο ΕΠΑ.Λ. Κοζάνης, 3ο ΓΕ.Λ. Πτολεμαϊδας</t>
  </si>
  <si>
    <t>Ανάκληση τοποθέτησης από το Γυμνάσιο Αναρράχης - Εμπορίου και νέα τοποθέτηση στο 1ο ΕΠΑ.Λ. Κοζάνης και διάθεση 9 ώρες στο 3ο ΓΕ.Λ. Πτολεμαΐδας</t>
  </si>
  <si>
    <t>Τροποποίηση διάθεσης 8 ώρες από 9 στο 3ο ΓΕ.Λ Πτολεμαϊδας</t>
  </si>
  <si>
    <t>ΓΚΙΛΙΟΠΟΥΛΟΥ</t>
  </si>
  <si>
    <t>ΧΙΟΝΙΑ</t>
  </si>
  <si>
    <t>ΠΕ16</t>
  </si>
  <si>
    <t>6ο Γυμνάσιο Κοζάνης, Γυμνάσιο Λευκοπηγής, Ι.Ε.Κ Κοζάνης</t>
  </si>
  <si>
    <t>Διάθεση 6 ώρες στο 6ο Γυμνάσιο Κοζάνης</t>
  </si>
  <si>
    <t>ΠΙΠΕΡΙΔΟΥ</t>
  </si>
  <si>
    <t>ΓΥΜΝΑΣΙΟ ΑΝΑΡΡΑΧΗΣ - ΕΜΠΟΡΙΟΥ</t>
  </si>
  <si>
    <t>Μουσικό Σχολείο Πτολεμαϊδας, Γυμνάσιο Λευκοπηγής-Ποντοκώμης-Λιβαδερού-Εμπορίου Αναρράχης</t>
  </si>
  <si>
    <t>Ανάκληση διάθεσης 4 ώρες από το Γυμνάσιο Σερβίων, 2 ώρες από το Γυμνάσιο Ξηρολίμνης, 2 ώρες από το Γυμνάσιο Καπνοχωρίου και νέα διάθεση 6 ώρες στο Γυμνάσιο Αναρράχης - Εμπορίου και 4 ώρες στο Γυμνάσιο Πτοντοκώμης</t>
  </si>
  <si>
    <t>ΠΟΡΦΥΛΙΔΟΥ</t>
  </si>
  <si>
    <t>ΑΝΑΣΤΑΣΙΑ</t>
  </si>
  <si>
    <t>4ο ΓΥΜΝΑΣΙΟ ΠΤΟΛΕΜΑΪΔΑΣ</t>
  </si>
  <si>
    <t>Μουσικό Σχολείο Πτολεμαϊδας, Γυμνάσιο Περδίκκα</t>
  </si>
  <si>
    <t>Ανάκληση διάθεσης 6 ώρες από το Γυμνάσιο Εμπόριο - Αναρράχης, νέα διάθεση 2 ώρες στο 3ο ΓΕ.Λ. Πτολεμαΐδας και 2 ώρες στο 5ο Γυμνάσιο Πτολεμαΐδας</t>
  </si>
  <si>
    <t>193876</t>
  </si>
  <si>
    <t>ΣΙΔΗΡΟΠΟΥΛΟΥ</t>
  </si>
  <si>
    <t>ΠΕ05</t>
  </si>
  <si>
    <t>Γαλλικής Φιλολογίας</t>
  </si>
  <si>
    <t>2ο, 4ο Γ/σιο Πτολ., Γ/σιο Αναρρ. - Εμπορ.</t>
  </si>
  <si>
    <t>Διάθεση 6 ώρες στο Γυμνάσιο Αναρράχης - Εμπορίου</t>
  </si>
  <si>
    <t>Τροποποίηση διάθεσης 8 ώρες από 6 στο Γυμνάσιο Αναρράχης - Εμπορίου</t>
  </si>
  <si>
    <t>ΖΟΥΡΟΥΦΙΔΗΣ</t>
  </si>
  <si>
    <t>ΕΥΣΤΑΘΙΟΣ</t>
  </si>
  <si>
    <t>4ο ΓΥΜΝΑΣΙΟ ΤΡΙΠΟΛΗΣ</t>
  </si>
  <si>
    <t>1ο-2ο ΕΠΑ.Λ. Κοζάνης, 3ο-2ο-5ο-4ο-8ο-6ο-1ο Γυμνάσιο Κοζάνης, 2ο-3ο-1ο ΓΕ.Λ. Κοζάνης, Γυμνάσιο Βελβεντού-Σερβίων, ΓΕ.Λ. Σερβίων, Γυμνάσιο Αιανής-Ανατολικού-Εμπορίου Αναρράχης</t>
  </si>
  <si>
    <t>Τοποθέτηση στο Γυμνάσιο Αναρράχης - Εμπορίου με διάθεση 3 ώρες στο 1ο ΓΕ.Λ. Πτολεμαΐδας και 2 ώρες στο Γυμνάσιο Ανατολικού</t>
  </si>
  <si>
    <t>195037</t>
  </si>
  <si>
    <t>ΝΙΚΟΛΑΪΔΟΥ</t>
  </si>
  <si>
    <t>ΔΕΣΠΟΙΝΑ</t>
  </si>
  <si>
    <t>Γυμνάσιο Κρόκου</t>
  </si>
  <si>
    <t>Διάθεση 6 ώρες στο Γυμνάσιο Κρόκου</t>
  </si>
  <si>
    <t>ΠΑΛΑΤΟΣ</t>
  </si>
  <si>
    <t>ΠΕ17.06</t>
  </si>
  <si>
    <t>1ο ΕΠΑ.Λ ΚΟΖΑΝΗΣ</t>
  </si>
  <si>
    <t>Γυμνάσιο Λιβαδερού-Τρανοβάλτου-Σερβίων, ΕΠΑ.Λ Σερβίων, Γυμνάσιο Βελβεντού, 1ο-2ο-3ο-4ο-5ο-6ο-8ο Γυμνάσιο Κοζάνης</t>
  </si>
  <si>
    <t>Ανάκληση διάθεσης 6 ώρες από το Γυμνάσιο Βελβεντού, νέα διάθεση 4 ώρες στο 3ο Γυμνάσιο Κοζάνης και 3 ώρες στο Γυμνάσιο Γαλατινής</t>
  </si>
  <si>
    <t>ΣΙΩΝΤΑΣ</t>
  </si>
  <si>
    <t>ΚΩΝΣΤΑΝΤΙΝΟΣ</t>
  </si>
  <si>
    <t>4ο Εσπερινό ΕΠΑ.Λ. Κοζάνης</t>
  </si>
  <si>
    <t>Εξ ολοκλήρου διάθεση στο 4ο Εσπερινό ΕΠΑ.Λ. Κοζάνης</t>
  </si>
  <si>
    <t>ΕΥΣΤΑΘΙΑΔΗΣ</t>
  </si>
  <si>
    <t>ΘΕΟΧΑΡΗΣ</t>
  </si>
  <si>
    <t>ΠΕ18.18</t>
  </si>
  <si>
    <t>1ο ΕΠΑ.Λ. ΚΟΖΑΝΗΣ</t>
  </si>
  <si>
    <t>3ο Γυμνάσιο Κοζάνης</t>
  </si>
  <si>
    <t>Ανάκληση διάθεσης 4 ώρες από το 3ο Γυμνάσιο Κοζάνης και νέα διάθεση 4 ώρες στο 4ο Εσπερινό ΕΠΑ.Λ. Κοζάνης</t>
  </si>
  <si>
    <t>ΠΑΠΑΪΩΑΝΝΟΥ</t>
  </si>
  <si>
    <t>ΒΑΣΙΛΙΚΗ</t>
  </si>
  <si>
    <t>2ο, 1ο, 4ο ΓΕ.Λ. Κοζ., 1ο, 3ο, 6ο, 8ο, 2ο, 5ο, Γ/σιο Κοζ., 3ο ΓΕ.Λ. Κοζ., 4ο, Γ/σιο Κοζ.</t>
  </si>
  <si>
    <t>Ανάκληση διάθεσης 12 ώρες από το Μουσικό Σχολείο Πτολεμαΐδας και 8 ώρες από το 1ο ΓΕ.Λ. Κοζάνης και εξ ολοκλήρου διάθεση στο 2ο ΓΕ.Λ. Κοζάνης</t>
  </si>
  <si>
    <t>ΜΑΝΩΛΗ</t>
  </si>
  <si>
    <t>2ο, 1ο ΓΕ.Λ. Κοζ., 1ο, 3ο Γ/σιο Κοζ., 3ο, 4ο ΓΕ.Λ. Κοζ., 2ο, 4ο, 5ο Γ/σιο Κοζ., Γ/σιο Λευκοπ., 7ο, 8ο Γ/σιο Κοζ., 1ο ΓΕ.Λ. Πτολ., Μουσ. Σχ. Πτολ., 3ο ΓΕ.Λ. Πτολ.,  όλα τα υπόλοιπα σχολεία της Κοζάνης</t>
  </si>
  <si>
    <t>Ανάκληση διάθεσης 16 ώρες από το 2ο ΓΕ.Λ. Κοζάνης και 5 ώρες από το 1ο ΓΕ.Λ. Κοζάνης και εξ ολοκλήρου διάθεση στο 1ο ΓΕ.Λ. Πτολεμαΐδας</t>
  </si>
  <si>
    <t>ΤΣΑΜΠΑΛΗΣ</t>
  </si>
  <si>
    <t>ΔΙΟΓΕΝΗΣ</t>
  </si>
  <si>
    <t xml:space="preserve">1ο ΕΠΑΛ ΚΟΝΙΣΤΡΩΝ </t>
  </si>
  <si>
    <t>4ο-5ο-6ο Γ/σιο Κοζάνης, Γ/σιο Ξηρολίμνης, 1ο-2ο-3ο-8ο Γ/σιο Κοζάνης, Γ/σιο Λευκοπηγής, Εσπερινό Γ/σιο Κοζάνης, Γ/σιο Κρόκου, 2ο ΓΕ.Λ Κοζάνης, 3ο-4ο Γ/σιο Πτολεμαϊδας, Γ/σιο Ποντοκώμης</t>
  </si>
  <si>
    <t>Διάθεση 11 ώρες στο 2ο ΕΠΑ.Λ Κοζάνης</t>
  </si>
  <si>
    <t>Πληροφορικής Τ.Ε.Ι</t>
  </si>
  <si>
    <t>Διάθεση 4 ώρες στο Γυμνάσιο Αναρράχης - Εμπορίου</t>
  </si>
  <si>
    <t>ΦΑΡΜΑΚΗΣ</t>
  </si>
  <si>
    <t>ΙΩΑΝΝΗΣ</t>
  </si>
  <si>
    <t>ΠΕ11</t>
  </si>
  <si>
    <t>Φυσικής Αγωγής</t>
  </si>
  <si>
    <t>8ο ΓΥΜΝΑΣΙΟ ΚΟΖΑΝΗΣ</t>
  </si>
  <si>
    <t>;</t>
  </si>
  <si>
    <t>4ο Γυμνάσιο Κοζάνης, Γυμνάσιο Λευκοπηγής, 3ο ΓΕ.Λ Κοζάνης, 3ο-6ο Γυμνάσιο Κοζάνης, 2ο ΕΠΑ.Λ Κοζάνης, Γυμνάσιο Ποντοκώμης</t>
  </si>
  <si>
    <t>Διάθεση 3 ώρες στο 3ο ΓΕ.Λ. Κοζάνης και 2 ώρες στο 2ο ΕΠΑ.Λ. Κοζάνης</t>
  </si>
  <si>
    <t>Ανάκληση διάθεσης 3 ώρες από το 3ο ΓΕ.Λ. Κοζάνης</t>
  </si>
  <si>
    <t>ΑΒΡΑΝΑΣ</t>
  </si>
  <si>
    <t>3ο-2ο ΓΕ.Λ Κοζάνης, όλα τα Γυμνάσια της πόλης της Κοζάνης</t>
  </si>
  <si>
    <t>Διάθεση 16 ώρες στο 3ο ΓΕ.Λ. Κοζάνης</t>
  </si>
  <si>
    <t>ΒΟΥΤΣΙΔΗΣ</t>
  </si>
  <si>
    <t>ΑΘΑΝΑΣΙΟΣ</t>
  </si>
  <si>
    <t>ΠΕ12.08</t>
  </si>
  <si>
    <t>Χημικών Μηχανικών</t>
  </si>
  <si>
    <t>Διάθεση 1 ώρα στο 2ο Γυμνάσιο Κοζάνης</t>
  </si>
  <si>
    <t>ΧΩΡΙΣ ΑΙΤΗΣΗ</t>
  </si>
  <si>
    <t>ΓΚΑΤΖΙΟΥΦΑ</t>
  </si>
  <si>
    <t>ΖΩΗ</t>
  </si>
  <si>
    <t>ΓΥΜΝΑΣΙΟ ΠΕΝΤΑΛΟΦΟΥ ΜΕ ΛΥΚΕΙΑΚΕΣ ΤΑΞΕΙΣ</t>
  </si>
  <si>
    <t>6ο Γυμνάσιο Κοζάνης, Γυμνάσιο Λευκοπηγής-Κρόκου-Ξηρολίμνης-Ποντοκώμης, 4ο ΓΕ.Λ. Κοζάνης, 8ο-5ο-4ο-3ο-2ο-1ο Γυμνάσιο Κοζάνης, Μουσικό Σχολείο Πτολεμαϊδας, 1ο-2ο-4ο ΕΠΑ.Λ. Κοζάνης, 3ο-2ο-1ο ΓΕ.Λ. Κοζάνης, ΓΕ.Λ. Σιάτιστας, Μουσικό Σχολείο Σιάτιστας, Γυμνάσιο Αιανής-Καπνοχωρίου, 1ο Γυμνάσιο Πτολεμαϊδας, 1ο-3ο ΓΕ.Λ. Πτολεμαϊδας</t>
  </si>
  <si>
    <t>Τοποθέτηση στο Μουσικό Γυμνάσιο με Λ.Τ. Σιάτιστας και 1 ώρα διάθεση στο ΕΠΑ.Λ. Σιάτιστας</t>
  </si>
  <si>
    <t>Διάθεση 8 ώρες στο ΓΕ.Λ. Σιάτιστας</t>
  </si>
  <si>
    <t>ΣΒΩΛΟΥ</t>
  </si>
  <si>
    <t>ΕΙΡΗΝΗ</t>
  </si>
  <si>
    <t>ΓΥΜΝΑΣΙΟ ΚΟΥΤΣΟΥΡΑ ΛΑΣΙΘΙΟΥ</t>
  </si>
  <si>
    <t>1ο, 2ο, 5ο, 3ο, 4ο, 6ο, 8ο Γ/σιο Κοζ., Εσπ. Γ/σιο Κοζ., Γ/σιο Λευκοπ., Γ/σιο Ξηρολ., Γ/σιο Κρόκου, Γ/σιο Ποντοκ., Γ/σιο Σερβ., Μουσ. Σχ. Πτολ., 1ο Γ/σιο Πτολ., 2ο ΓΕ.Λ Κοζ.,  ΓΕ.Λ. Σερβ.</t>
  </si>
  <si>
    <t>ΑΘΑΝΑΣΙΑΔΟΥ</t>
  </si>
  <si>
    <t>ΜΑΡΙΑ</t>
  </si>
  <si>
    <t>ΓΥΜΝΑΣΙΟ ΝΕΑΣ ΜΑΛΕΣΙΑΔΑΣ</t>
  </si>
  <si>
    <t>4ο ΓΕ.Λ. Κοζάνης, 1ο ΕΠΑ.Λ. Κοζάνης, 3ο-4ο-1ο Γυμνάσιο Κοζάνης, 2ο ΕΠΑ.Λ Κοζάνης, 2ο-5ο-6ο Γυμνάσιο Κοζάνης, 1ο-2ο-3ο ΓΕ.Λ. Κοζάνης, Γυμνάσιο Κρόκου-Λευκοπηγής-Εμπορίου Αναρράχης, Μουσικό Σχολείο Πτολεμαϊδας</t>
  </si>
  <si>
    <t>Τοποθέτηση στο 5ο Γυμνάσιο Κοζάνης</t>
  </si>
  <si>
    <t>Διάθεση 2 ώρες στο 2ο ΓΕ.Λ. Κοζάνης</t>
  </si>
  <si>
    <t>ΒΑΞΕΒΑΝΑΚΗ</t>
  </si>
  <si>
    <t>ΘΕΟΔΟΣΙΑ</t>
  </si>
  <si>
    <t>1ο ΓΥΜΝΑΣΙΟ ΠΤΟΛΕΜΑΪΔΑΣ</t>
  </si>
  <si>
    <t>Διάθεση 2 ώρες στο Μουσικό Σχολείο Πτολεμαϊδας</t>
  </si>
  <si>
    <t>ΘΕΟΔΟΣΙΟΥ</t>
  </si>
  <si>
    <t>5ο Γυμνάσιο Πτολεμαϊδας, Γυμνάσιο Περδίκκα-Αναρράχης Εμπορίου, 1ο-2ο Γυμνάσιο Πτολεμαϊδας, Γυμνάσιο Ανατολικού, 3ο-4ο Γυμνάσιο Πτολεμαϊδας, 1ο-2ο-3ο ΓΕ.Λ Πτολεμαϊδας, Μουσικό Σχολείο Πτολεμαϊδας, 1ο-2ο-3ο Εσπερινό ΕΠΑ.Λ Πτολεμαϊδας</t>
  </si>
  <si>
    <t>Τροποποίηση διάθεσης 8 ώρες από 4 στο 1ο Γυμνάσιο Πτολεμαΐδας και 8 ώρες από 2 στο 4ο Γυμνάσιο Πτολεμαΐδας</t>
  </si>
  <si>
    <t>Διάθεση 2 ώρες στο 2ο Γυμνάσιο Πτολεμαϊδας</t>
  </si>
  <si>
    <r>
      <t xml:space="preserve">Ανάκληση διάθεσης από το 1ο ΓΕ.Λ. Πτολεμαϊδας και νέα εξ' ολοκλήρου διάθεση στο 2ο ΓΕ.Λ. Κοζάνης </t>
    </r>
    <r>
      <rPr>
        <b/>
        <sz val="8"/>
        <rFont val="Calibri"/>
        <family val="2"/>
        <charset val="161"/>
        <scheme val="minor"/>
      </rPr>
      <t>(Από 01-11-2017)</t>
    </r>
  </si>
  <si>
    <t>Ανάκληση διάθεσης 8 ώρες από το ΓΕ.Λ. Σιάτιστας, 2 ώρες από το Γυμνάσιο Σερβίων, 10 ώρες από το  ΓΕ.Λ. Σερβίων και νέα τοποθέτηση στο Μουσικό Σχολείο Πτολεμαϊδας και διάθεση 2 ώρες στο 1ο ΓΕ.Λ. Πτολεμαϊδας</t>
  </si>
  <si>
    <t>Ανάκληση διάθεσης 6 ώρες από το Γυμνάσιο Περδίκκα και 6 ώρες από το 1ο Γυμνάσιο Πτολεμαϊδας και νέα διάθεση 1 ώρα στο 1ο ΕΠΑ.Λ Κοζάνης</t>
  </si>
  <si>
    <t>Τροποποίηση διάθεσης από 16 ώρες σε εξ΄ολοκλήρου διάθεση στο 3ο ΓΕ.Λ. Κοζάνης</t>
  </si>
  <si>
    <r>
      <t>Τροποποίηση διάθεσης 8 ώρες από 6 στο 6ο Γυμνάσιο Κοζάνης (</t>
    </r>
    <r>
      <rPr>
        <b/>
        <sz val="8"/>
        <rFont val="Calibri"/>
        <family val="2"/>
        <charset val="161"/>
        <scheme val="minor"/>
      </rPr>
      <t>1 ώρα Υπερωρία</t>
    </r>
    <r>
      <rPr>
        <sz val="8"/>
        <rFont val="Calibri"/>
        <family val="2"/>
        <charset val="161"/>
        <scheme val="minor"/>
      </rPr>
      <t>)</t>
    </r>
  </si>
  <si>
    <t>Ανάκληση διάθεσης από το 4ο Εσπερινό ΕΠΑ.Λ Κοζάνης</t>
  </si>
  <si>
    <t>Ανάκληση διάθεσης 6 ώρες από το Γυμνάσιο Λιβαδερού, 3 ώρες από το Γυμνάσιο Ξηρολίμνης, 3 ώρες από το Γυμνάσιο Γαλατινής και 4 ώρες από το 3ο Γυμνάσιο Κοζάνης και εξ' ολοκήρου διάθεση στο 4ο Εσπερινό ΕΠΑ.Λ Κοζάνης</t>
  </si>
  <si>
    <t>Ανάκληση διάθεσης 4 ώρες από το 4ο Εσπερινό ΕΠΑ.Λ Κοζάνης</t>
  </si>
  <si>
    <t>ΜΠΓΙΑΛΑΣ</t>
  </si>
  <si>
    <t>Διάθεση 6 ώρες στο Γυμνάσιο Βελβεντού</t>
  </si>
  <si>
    <t>Διάθεση 5 ώρες στο Γυμνάσιο Λιβαδερού</t>
  </si>
  <si>
    <t>ΑΚΡΙΒΟΠΟΥΛΟΥ</t>
  </si>
  <si>
    <t>ΔΕΝΔΡΑΚΗ</t>
  </si>
  <si>
    <t>ΠΕ18.02</t>
  </si>
  <si>
    <t>194792</t>
  </si>
  <si>
    <t>ΝΙΚΟΛΑΟΣ</t>
  </si>
  <si>
    <t>ΠΕ17.07</t>
  </si>
  <si>
    <t>Β. Ηλεκτρολογίας, Ηλεκτρονικής και Αυτοματισμού</t>
  </si>
  <si>
    <t>ΕΠΑ.Λ ΣΕΡΒΙΩΝ</t>
  </si>
  <si>
    <t>Γυμνάσιο Βελβεντού, Γυμνάσιο Λιβαδερού</t>
  </si>
  <si>
    <t>ΓΕΝΙΚΟ ΛΥΚΕΙΟ ΝΕΑΠΟΛΗΣ</t>
  </si>
  <si>
    <t>Γ/σιο με Λ.Τ. Τσοτ., ΓΕ.Λ. Σιάτ., Γ/σιο Ανατ., Ξηρολ., Περδίκ., Ποντοκ., Αιανής, 1ο, 3ο, 5ο, 6ο Γ/σιο Κοζ.</t>
  </si>
  <si>
    <t>Διάθεση 8 ώρες στο Γυμνάσιο Ανατολικού</t>
  </si>
  <si>
    <t>ΤΣΑΡΤΣΑΡΗ</t>
  </si>
  <si>
    <t>ΓΥΜΝΑΣΙΟ ΑΝΑΤΟΛΙΚΟΥ</t>
  </si>
  <si>
    <t>Γ/σιο Ανατολικού-Καπνοχωρίου-Ποντοκώμης</t>
  </si>
  <si>
    <t>Νέα προσωρινή τοποθέτηση στο Γυμνάσιο Ανατολικού</t>
  </si>
  <si>
    <t>207564</t>
  </si>
  <si>
    <t>3ο, 2ο ΓΕ.Λ. Πτολ., 1ο, 4ο Γ/σιο Πτολ., Γ/σιο Ανατ., Μουσ. Σχ. Πτολ., 3ο Γ/σιο Πτολ., Γ/σιο Περδίκ.</t>
  </si>
  <si>
    <t>Διάθεση 4 ώρες στο 4ο Γυμνάσιο Πτολεμαΐδας, 3 ώρες στο 3ο Εσπερινό ΕΠΑ.Λ. Πτολεμαΐδας, 2 ώρες στο 2ο Γυμνάσιο Πτολεμαΐδας, 2 ώρες στο 3ο Γυμνάσιο Πτολεμαΐδας και 2 ώρες στο 5o Γυμνάσιο Πτολεμαΐδας</t>
  </si>
  <si>
    <t xml:space="preserve">ΚΑΦΦΕ </t>
  </si>
  <si>
    <t>3ο ΓΕ.Λ Πτολεμαϊδας, Γυμνάσιο Ανατολικού, 5ο-3ο-2ο-4ο Γ/σιο Πτολεμαϊδας, Γ/σιο Περδίκκα, 2ο ΓΕ.Λ Πτολεμαϊδας, Μουσικό Σχολείο Πτολεμαϊδας</t>
  </si>
  <si>
    <t>Νέα προσωρινή τοποθέτηση στο 5ο Γυμνάσιο Πτολεμαΐδας</t>
  </si>
  <si>
    <t xml:space="preserve">ΚΥΡΙΑΚΟΥ </t>
  </si>
  <si>
    <t>2ο ΓΕ.Λ. Πτολ., 2ο Γ/σιο Πτολ., 2ο ΕΠΑ.Λ. Πτολ., 3ο, 1ο ΓΕ.Λ Πτολ.</t>
  </si>
  <si>
    <t>Διάθεση 2 ώρες στο 5ο Γυμνάσιο Πτολεμαΐδας</t>
  </si>
  <si>
    <t>ΠΕΤΚΟΥ</t>
  </si>
  <si>
    <t>ΙΩΑΝΝΑ</t>
  </si>
  <si>
    <t>Δ. Διοίκησης και Οικονομίας</t>
  </si>
  <si>
    <t>1ο ΕΠΑ.Λ ΚΩ</t>
  </si>
  <si>
    <t xml:space="preserve">3ο ΓΕ.Λ Κοζάνης, 1ο-2ο ΕΠΑ.Λ Κοζάνης </t>
  </si>
  <si>
    <t>Τοποθέτηση στο 1ο ΕΠΑ.Λ Κοζάνης</t>
  </si>
  <si>
    <t>Ανάκληση διάθεσης 8 ώρες από το Γυμνάσιο Ανατολικού</t>
  </si>
  <si>
    <t>Ανάκληση διάθεσης 2 ώρες από το 5ο Γυμνάσιο Πτολεμαϊδας και νέα διάθεση 6 ώρες στο 1ο Γυμνάσιο Πτολεμαϊδας</t>
  </si>
  <si>
    <t>Ανάθεση διδακτικού ωραρίου 8 ώρες στο Γυμνάσιο Ανατολικού</t>
  </si>
  <si>
    <t>Ανάθεση διδακτικού ωραρίου 2 ώρες στο 5ο Γυμνάσιο Πτολεμαϊδας και διάθεση 6 ώρες στο Γυμνάσιο Περδίκκα</t>
  </si>
  <si>
    <t>Διάθεση 8 ώρες στο 4ο Εσπερινό ΕΠΑ.Λ Κοζάνης</t>
  </si>
  <si>
    <t>Διάθεση 8 ώρες στο Μουσικό Σχολείο Πτολεμαϊδας</t>
  </si>
  <si>
    <t>ΚΑΚΑΒΟΥΛΗ</t>
  </si>
  <si>
    <t>ΑΛΕΞΑΝΔΡΑ</t>
  </si>
  <si>
    <t>1ο ΗΜΕΡΗΣΙΟ ΕΠΑΛ ΛΕΥΚΑΔΑΣ</t>
  </si>
  <si>
    <t>3ο ΓΕ.Λ. Πτολ., Γ/σιο Ανατολ., Περδίκ., Εμπορ. - Αναρρ., 3ο, 1ο, 4ο, 2ο, 5ο Γ/σιο Πτολ., 2ο, 1ο ΓΕ.Λ. Πτολ., 2ο ΕΠΑ.Λ. Πτολ., Μουσ. Σχ. Πτολ., Γ/σιο Ποντοκ., ΓΕ.Λ. Σιάτ.</t>
  </si>
  <si>
    <t>Τροποποίηση διάθεσης 7 ώρες από εξ ολοκλήρου στη Διεύθυνση Πρωτοβάθμιας Εκπαίδευσης Κοζάνης</t>
  </si>
  <si>
    <t>ΣΑΚΕΛΛΑΡΗΣ</t>
  </si>
  <si>
    <t>ΔΗΜΗΤΡΙΟΣ</t>
  </si>
  <si>
    <t>5ο ΓΕΝΙΚΟ ΛΥΚΕΙΟ ΚΕΡΚΥΡΑΣ</t>
  </si>
  <si>
    <t>2ο ΓΕ.Λ Πτολεμαϊδας</t>
  </si>
  <si>
    <t>Διάθεση 14 ώρες στη Διεύθυνση Πρωτοβάθμιας Εκπαίδευσης Κοζάνης</t>
  </si>
  <si>
    <t>Τροποποίηση διάθεσης 9 ώρες από 7 στη Διεύθυνση Πρωτοβάθμιας Εκπαίδευσης Κοζάνης</t>
  </si>
  <si>
    <t>Τροποποίηση διάθεσης 13 ώρες από 14 στη Διεύθυνση Πρωτοβάθμιας Εκπαίδευσης Κοζάνης</t>
  </si>
  <si>
    <r>
      <t xml:space="preserve">Ανάκληση διάθεσης από το 2ο ΓΕ.Λ. Κοζάνης και νέα εξ' ολοκλήρου διάθεση στο 4ο ΓΕ.Λ. Κοζάνης  </t>
    </r>
    <r>
      <rPr>
        <b/>
        <sz val="8"/>
        <rFont val="Calibri"/>
        <family val="2"/>
        <charset val="161"/>
        <scheme val="minor"/>
      </rPr>
      <t>(Από 01-11-2017)</t>
    </r>
  </si>
  <si>
    <r>
      <t xml:space="preserve">Ανάκληση τοποθέτησης από το Γυμνάσιο Αναρράχης - Εμπορίου και διάθεσης 2 ώρες από το Γυμνάσιο Ανατολικού και νέα τοποθέτηση στο 1ο ΓΕ.Λ. Πτολεμαϊδας  </t>
    </r>
    <r>
      <rPr>
        <b/>
        <sz val="8"/>
        <rFont val="Calibri"/>
        <family val="2"/>
        <charset val="161"/>
        <scheme val="minor"/>
      </rPr>
      <t>(Από 01-11-2017)</t>
    </r>
  </si>
  <si>
    <r>
      <t xml:space="preserve">Τροποποίηση διάθεσης 8 ώρες από 6 στο Γυμνάσιο Κρόκου </t>
    </r>
    <r>
      <rPr>
        <b/>
        <sz val="8"/>
        <rFont val="Calibri"/>
        <family val="2"/>
        <charset val="161"/>
        <scheme val="minor"/>
      </rPr>
      <t>(Αναδρομικά από 22-09-2017)</t>
    </r>
  </si>
  <si>
    <r>
      <t>Τροποποίηση διάθεσης 3 ώρες από 2 στο ΕΠΑ.Λ Σερβίων</t>
    </r>
    <r>
      <rPr>
        <b/>
        <sz val="8"/>
        <rFont val="Calibri"/>
        <family val="2"/>
        <charset val="161"/>
        <scheme val="minor"/>
      </rPr>
      <t xml:space="preserve"> (Αναδρομικά από 17-10-2017)</t>
    </r>
  </si>
  <si>
    <t>Ανάκληση διάθεσης 6 ώρες από το Γυμνάσιο Αναρράχης - Εμπορίου και νέα διάθεση 4 ώρες στη Διεύθυνση Πρωτοβάθμιας Εκπαίδευσης Κοζάνης</t>
  </si>
  <si>
    <r>
      <t>Τροποποίηση διάθεσης 5 ώρες από 4 στο 2ο ΓΕ.Λ. Κοζάνης</t>
    </r>
    <r>
      <rPr>
        <b/>
        <sz val="8"/>
        <rFont val="Calibri"/>
        <family val="2"/>
        <charset val="161"/>
        <scheme val="minor"/>
      </rPr>
      <t xml:space="preserve"> (Αναδρομικά από 17-10-2017)</t>
    </r>
  </si>
  <si>
    <r>
      <t xml:space="preserve">Τροποποίηση διάθεσης 4 ώρες από 2 στο Γυμνάσιο Σερβίων </t>
    </r>
    <r>
      <rPr>
        <b/>
        <sz val="8"/>
        <rFont val="Calibri"/>
        <family val="2"/>
        <charset val="161"/>
        <scheme val="minor"/>
      </rPr>
      <t>(Αναδρομικά από 17-10-2017)</t>
    </r>
    <r>
      <rPr>
        <sz val="8"/>
        <rFont val="Calibri"/>
        <family val="2"/>
        <charset val="161"/>
        <scheme val="minor"/>
      </rPr>
      <t xml:space="preserve"> και νέα τροποποίηση διάθεσης 6 από 4</t>
    </r>
    <r>
      <rPr>
        <b/>
        <sz val="8"/>
        <rFont val="Calibri"/>
        <family val="2"/>
        <charset val="161"/>
        <scheme val="minor"/>
      </rPr>
      <t xml:space="preserve"> </t>
    </r>
    <r>
      <rPr>
        <sz val="8"/>
        <rFont val="Calibri"/>
        <family val="2"/>
        <charset val="161"/>
        <scheme val="minor"/>
      </rPr>
      <t>στο Γυμνάσιο Σερβίων</t>
    </r>
    <r>
      <rPr>
        <b/>
        <sz val="8"/>
        <rFont val="Calibri"/>
        <family val="2"/>
        <charset val="161"/>
        <scheme val="minor"/>
      </rPr>
      <t xml:space="preserve"> </t>
    </r>
    <r>
      <rPr>
        <sz val="8"/>
        <rFont val="Calibri"/>
        <family val="2"/>
        <charset val="161"/>
        <scheme val="minor"/>
      </rPr>
      <t xml:space="preserve">και νέα διάθεση 10 ώρες στο ΓΕ.Λ. Σερβίων </t>
    </r>
  </si>
  <si>
    <t>ΜΥΛΩΝΑ</t>
  </si>
  <si>
    <t>ΓΕΩΡΓΙΑ</t>
  </si>
  <si>
    <t>ΠΕ14.04</t>
  </si>
  <si>
    <t>Ε. Γεωπονίας, Τροφίμων κ' Περιβάλλοντος</t>
  </si>
  <si>
    <t>2ο ΓΕΝΙΚΟ ΛΥΚΕΙΟ ΠΤΟΛΕΜΑΙΔΑΣ</t>
  </si>
  <si>
    <t>1ο ΓΕ.Λ Πτολεμαϊδας, 2ο ΕΠΑ.Λ Πτολεμαϊδας</t>
  </si>
  <si>
    <r>
      <t>Διάθεση 12 ώρες στο 2ο ΕΠΑ.Λ. Πτολεμαϊδας (</t>
    </r>
    <r>
      <rPr>
        <b/>
        <sz val="8"/>
        <rFont val="Calibri"/>
        <family val="2"/>
        <charset val="161"/>
        <scheme val="minor"/>
      </rPr>
      <t>Αναδρομικά από 12-09-2017)</t>
    </r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</si>
</sst>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8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</cellStyleXfs>
  <cellXfs count="15">
    <xf numFmtId="0" fontId="0" fillId="0" borderId="0" xfId="0"/>
    <xf numFmtId="0" fontId="3" fillId="2" borderId="2" xfId="2" applyFont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/>
    <xf numFmtId="0" fontId="4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</cellXfs>
  <cellStyles count="3">
    <cellStyle name="Επικεφαλίδα 1" xfId="1" builtinId="16"/>
    <cellStyle name="Κανονικό" xfId="0" builtinId="0"/>
    <cellStyle name="Σημείωση" xfId="2" builtinId="10"/>
  </cellStyles>
  <dxfs count="3"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view="pageBreakPreview" zoomScaleNormal="100" zoomScaleSheetLayoutView="100" workbookViewId="0">
      <selection activeCell="C29" sqref="C29"/>
    </sheetView>
  </sheetViews>
  <sheetFormatPr defaultColWidth="21.5546875" defaultRowHeight="14.4"/>
  <cols>
    <col min="1" max="1" width="3.33203125" bestFit="1" customWidth="1"/>
    <col min="2" max="2" width="7" customWidth="1"/>
    <col min="3" max="3" width="14.5546875" customWidth="1"/>
    <col min="4" max="4" width="8.88671875" bestFit="1" customWidth="1"/>
    <col min="5" max="5" width="6.33203125" bestFit="1" customWidth="1"/>
    <col min="6" max="6" width="11.5546875" bestFit="1" customWidth="1"/>
    <col min="7" max="7" width="10.44140625" customWidth="1"/>
    <col min="8" max="8" width="4.6640625" customWidth="1"/>
    <col min="9" max="9" width="5.5546875" customWidth="1"/>
    <col min="10" max="10" width="6.88671875" customWidth="1"/>
    <col min="11" max="11" width="6" customWidth="1"/>
    <col min="12" max="12" width="6.33203125" customWidth="1"/>
    <col min="13" max="13" width="5.6640625" bestFit="1" customWidth="1"/>
    <col min="14" max="14" width="6.44140625" bestFit="1" customWidth="1"/>
    <col min="15" max="15" width="5.6640625" bestFit="1" customWidth="1"/>
    <col min="18" max="18" width="21.44140625" bestFit="1" customWidth="1"/>
  </cols>
  <sheetData>
    <row r="1" spans="1:18" ht="19.8">
      <c r="A1" s="14" t="s">
        <v>62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30.6">
      <c r="A2" s="1" t="s">
        <v>0</v>
      </c>
      <c r="B2" s="1" t="s">
        <v>1</v>
      </c>
      <c r="C2" s="1" t="s">
        <v>2</v>
      </c>
      <c r="D2" s="1" t="s">
        <v>3</v>
      </c>
      <c r="E2" s="1" t="s">
        <v>40</v>
      </c>
      <c r="F2" s="1" t="s">
        <v>41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38</v>
      </c>
      <c r="R2" s="1" t="s">
        <v>39</v>
      </c>
    </row>
    <row r="3" spans="1:18" s="7" customFormat="1" ht="40.799999999999997">
      <c r="A3" s="2">
        <v>1</v>
      </c>
      <c r="B3" s="3">
        <v>201148</v>
      </c>
      <c r="C3" s="3" t="s">
        <v>64</v>
      </c>
      <c r="D3" s="3" t="s">
        <v>32</v>
      </c>
      <c r="E3" s="3" t="s">
        <v>45</v>
      </c>
      <c r="F3" s="3" t="s">
        <v>46</v>
      </c>
      <c r="G3" s="3" t="s">
        <v>65</v>
      </c>
      <c r="H3" s="3" t="s">
        <v>16</v>
      </c>
      <c r="I3" s="3" t="s">
        <v>17</v>
      </c>
      <c r="J3" s="3">
        <v>46.45</v>
      </c>
      <c r="K3" s="3">
        <v>108.44</v>
      </c>
      <c r="L3" s="3">
        <v>12</v>
      </c>
      <c r="M3" s="4" t="s">
        <v>66</v>
      </c>
      <c r="N3" s="4" t="s">
        <v>66</v>
      </c>
      <c r="O3" s="5">
        <f t="shared" ref="O3:O12" si="0">J3+K3+L3</f>
        <v>166.89</v>
      </c>
      <c r="P3" s="4" t="s">
        <v>67</v>
      </c>
      <c r="Q3" s="6" t="s">
        <v>68</v>
      </c>
      <c r="R3" s="6" t="s">
        <v>239</v>
      </c>
    </row>
    <row r="4" spans="1:18" s="7" customFormat="1" ht="40.799999999999997">
      <c r="A4" s="2">
        <v>2</v>
      </c>
      <c r="B4" s="3" t="s">
        <v>100</v>
      </c>
      <c r="C4" s="3" t="s">
        <v>101</v>
      </c>
      <c r="D4" s="3" t="s">
        <v>102</v>
      </c>
      <c r="E4" s="3" t="s">
        <v>45</v>
      </c>
      <c r="F4" s="3" t="s">
        <v>46</v>
      </c>
      <c r="G4" s="3" t="s">
        <v>35</v>
      </c>
      <c r="H4" s="3" t="s">
        <v>16</v>
      </c>
      <c r="I4" s="3" t="s">
        <v>17</v>
      </c>
      <c r="J4" s="3">
        <v>39.369999999999997</v>
      </c>
      <c r="K4" s="3">
        <v>100.65</v>
      </c>
      <c r="L4" s="3">
        <v>8</v>
      </c>
      <c r="M4" s="4" t="s">
        <v>66</v>
      </c>
      <c r="N4" s="4" t="s">
        <v>19</v>
      </c>
      <c r="O4" s="5">
        <f t="shared" si="0"/>
        <v>148.02000000000001</v>
      </c>
      <c r="P4" s="4" t="s">
        <v>103</v>
      </c>
      <c r="Q4" s="6" t="s">
        <v>104</v>
      </c>
      <c r="R4" s="6" t="s">
        <v>238</v>
      </c>
    </row>
    <row r="5" spans="1:18" s="7" customFormat="1" ht="61.2">
      <c r="A5" s="2">
        <v>3</v>
      </c>
      <c r="B5" s="3">
        <v>212192</v>
      </c>
      <c r="C5" s="3" t="s">
        <v>124</v>
      </c>
      <c r="D5" s="3" t="s">
        <v>121</v>
      </c>
      <c r="E5" s="3" t="s">
        <v>50</v>
      </c>
      <c r="F5" s="3" t="s">
        <v>51</v>
      </c>
      <c r="G5" s="3" t="s">
        <v>53</v>
      </c>
      <c r="H5" s="3" t="s">
        <v>16</v>
      </c>
      <c r="I5" s="3" t="s">
        <v>17</v>
      </c>
      <c r="J5" s="3">
        <v>27.5</v>
      </c>
      <c r="K5" s="3">
        <v>55</v>
      </c>
      <c r="L5" s="3"/>
      <c r="M5" s="4"/>
      <c r="N5" s="4"/>
      <c r="O5" s="5">
        <f t="shared" si="0"/>
        <v>82.5</v>
      </c>
      <c r="P5" s="4" t="s">
        <v>125</v>
      </c>
      <c r="Q5" s="6" t="s">
        <v>126</v>
      </c>
      <c r="R5" s="6" t="s">
        <v>176</v>
      </c>
    </row>
    <row r="6" spans="1:18" s="7" customFormat="1" ht="51">
      <c r="A6" s="2">
        <v>4</v>
      </c>
      <c r="B6" s="3">
        <v>222474</v>
      </c>
      <c r="C6" s="3" t="s">
        <v>120</v>
      </c>
      <c r="D6" s="3" t="s">
        <v>121</v>
      </c>
      <c r="E6" s="3" t="s">
        <v>50</v>
      </c>
      <c r="F6" s="3" t="s">
        <v>51</v>
      </c>
      <c r="G6" s="3" t="s">
        <v>36</v>
      </c>
      <c r="H6" s="3" t="s">
        <v>16</v>
      </c>
      <c r="I6" s="3" t="s">
        <v>17</v>
      </c>
      <c r="J6" s="3">
        <v>27.08</v>
      </c>
      <c r="K6" s="3">
        <v>44.86</v>
      </c>
      <c r="L6" s="3">
        <v>4</v>
      </c>
      <c r="M6" s="4" t="s">
        <v>19</v>
      </c>
      <c r="N6" s="4" t="s">
        <v>19</v>
      </c>
      <c r="O6" s="5">
        <f t="shared" si="0"/>
        <v>75.94</v>
      </c>
      <c r="P6" s="4" t="s">
        <v>122</v>
      </c>
      <c r="Q6" s="6" t="s">
        <v>123</v>
      </c>
      <c r="R6" s="6" t="s">
        <v>236</v>
      </c>
    </row>
    <row r="7" spans="1:18" s="7" customFormat="1" ht="71.400000000000006">
      <c r="A7" s="2">
        <v>5</v>
      </c>
      <c r="B7" s="3">
        <v>701886</v>
      </c>
      <c r="C7" s="3" t="s">
        <v>158</v>
      </c>
      <c r="D7" s="3" t="s">
        <v>159</v>
      </c>
      <c r="E7" s="3" t="s">
        <v>50</v>
      </c>
      <c r="F7" s="3" t="s">
        <v>51</v>
      </c>
      <c r="G7" s="3" t="s">
        <v>160</v>
      </c>
      <c r="H7" s="3" t="s">
        <v>54</v>
      </c>
      <c r="I7" s="3" t="s">
        <v>14</v>
      </c>
      <c r="J7" s="3">
        <v>8.4169999999999998</v>
      </c>
      <c r="K7" s="3"/>
      <c r="L7" s="3">
        <v>23</v>
      </c>
      <c r="M7" s="4" t="s">
        <v>19</v>
      </c>
      <c r="N7" s="4" t="s">
        <v>19</v>
      </c>
      <c r="O7" s="5">
        <f t="shared" si="0"/>
        <v>31.417000000000002</v>
      </c>
      <c r="P7" s="4" t="s">
        <v>161</v>
      </c>
      <c r="Q7" s="6" t="s">
        <v>55</v>
      </c>
      <c r="R7" s="6" t="s">
        <v>177</v>
      </c>
    </row>
    <row r="8" spans="1:18" s="7" customFormat="1" ht="51">
      <c r="A8" s="2">
        <v>6</v>
      </c>
      <c r="B8" s="3">
        <v>226891</v>
      </c>
      <c r="C8" s="3" t="s">
        <v>69</v>
      </c>
      <c r="D8" s="3" t="s">
        <v>20</v>
      </c>
      <c r="E8" s="3" t="s">
        <v>50</v>
      </c>
      <c r="F8" s="3" t="s">
        <v>51</v>
      </c>
      <c r="G8" s="3" t="s">
        <v>70</v>
      </c>
      <c r="H8" s="3" t="s">
        <v>54</v>
      </c>
      <c r="I8" s="3" t="s">
        <v>14</v>
      </c>
      <c r="J8" s="3">
        <v>16.375</v>
      </c>
      <c r="K8" s="3"/>
      <c r="L8" s="3">
        <v>15</v>
      </c>
      <c r="M8" s="4" t="s">
        <v>19</v>
      </c>
      <c r="N8" s="4" t="s">
        <v>19</v>
      </c>
      <c r="O8" s="5">
        <f t="shared" si="0"/>
        <v>31.375</v>
      </c>
      <c r="P8" s="4" t="s">
        <v>71</v>
      </c>
      <c r="Q8" s="6" t="s">
        <v>72</v>
      </c>
      <c r="R8" s="6" t="s">
        <v>73</v>
      </c>
    </row>
    <row r="9" spans="1:18" s="7" customFormat="1" ht="61.2">
      <c r="A9" s="2">
        <v>7</v>
      </c>
      <c r="B9" s="3">
        <v>701854</v>
      </c>
      <c r="C9" s="3" t="s">
        <v>95</v>
      </c>
      <c r="D9" s="3" t="s">
        <v>96</v>
      </c>
      <c r="E9" s="3" t="s">
        <v>50</v>
      </c>
      <c r="F9" s="3" t="s">
        <v>51</v>
      </c>
      <c r="G9" s="3" t="s">
        <v>97</v>
      </c>
      <c r="H9" s="3" t="s">
        <v>54</v>
      </c>
      <c r="I9" s="3" t="s">
        <v>14</v>
      </c>
      <c r="J9" s="3">
        <v>8.1669999999999998</v>
      </c>
      <c r="K9" s="3"/>
      <c r="L9" s="3">
        <v>23</v>
      </c>
      <c r="M9" s="4" t="s">
        <v>19</v>
      </c>
      <c r="N9" s="4" t="s">
        <v>19</v>
      </c>
      <c r="O9" s="5">
        <f t="shared" si="0"/>
        <v>31.167000000000002</v>
      </c>
      <c r="P9" s="4" t="s">
        <v>98</v>
      </c>
      <c r="Q9" s="6" t="s">
        <v>99</v>
      </c>
      <c r="R9" s="6" t="s">
        <v>237</v>
      </c>
    </row>
    <row r="10" spans="1:18" s="7" customFormat="1" ht="81.599999999999994">
      <c r="A10" s="2">
        <v>8</v>
      </c>
      <c r="B10" s="3">
        <v>701922</v>
      </c>
      <c r="C10" s="3" t="s">
        <v>162</v>
      </c>
      <c r="D10" s="3" t="s">
        <v>163</v>
      </c>
      <c r="E10" s="3" t="s">
        <v>50</v>
      </c>
      <c r="F10" s="3" t="s">
        <v>51</v>
      </c>
      <c r="G10" s="3" t="s">
        <v>164</v>
      </c>
      <c r="H10" s="3" t="s">
        <v>54</v>
      </c>
      <c r="I10" s="3" t="s">
        <v>14</v>
      </c>
      <c r="J10" s="3">
        <v>9.6669999999999998</v>
      </c>
      <c r="K10" s="3"/>
      <c r="L10" s="3">
        <v>15</v>
      </c>
      <c r="M10" s="4" t="s">
        <v>19</v>
      </c>
      <c r="N10" s="4" t="s">
        <v>19</v>
      </c>
      <c r="O10" s="5">
        <f t="shared" si="0"/>
        <v>24.667000000000002</v>
      </c>
      <c r="P10" s="4" t="s">
        <v>165</v>
      </c>
      <c r="Q10" s="9" t="s">
        <v>166</v>
      </c>
      <c r="R10" s="6" t="s">
        <v>167</v>
      </c>
    </row>
    <row r="11" spans="1:18" s="7" customFormat="1" ht="122.4">
      <c r="A11" s="2">
        <v>9</v>
      </c>
      <c r="B11" s="3">
        <v>703075</v>
      </c>
      <c r="C11" s="3" t="s">
        <v>152</v>
      </c>
      <c r="D11" s="3" t="s">
        <v>153</v>
      </c>
      <c r="E11" s="3" t="s">
        <v>50</v>
      </c>
      <c r="F11" s="3" t="s">
        <v>51</v>
      </c>
      <c r="G11" s="3" t="s">
        <v>154</v>
      </c>
      <c r="H11" s="3" t="s">
        <v>54</v>
      </c>
      <c r="I11" s="3" t="s">
        <v>14</v>
      </c>
      <c r="J11" s="3">
        <v>9.3330000000000002</v>
      </c>
      <c r="K11" s="3"/>
      <c r="L11" s="3">
        <v>15</v>
      </c>
      <c r="M11" s="4" t="s">
        <v>19</v>
      </c>
      <c r="N11" s="4"/>
      <c r="O11" s="5">
        <f t="shared" si="0"/>
        <v>24.332999999999998</v>
      </c>
      <c r="P11" s="4" t="s">
        <v>155</v>
      </c>
      <c r="Q11" s="6" t="s">
        <v>156</v>
      </c>
      <c r="R11" s="6" t="s">
        <v>157</v>
      </c>
    </row>
    <row r="12" spans="1:18" s="7" customFormat="1" ht="71.400000000000006">
      <c r="A12" s="2">
        <v>10</v>
      </c>
      <c r="B12" s="3">
        <v>209432</v>
      </c>
      <c r="C12" s="3" t="s">
        <v>56</v>
      </c>
      <c r="D12" s="3" t="s">
        <v>57</v>
      </c>
      <c r="E12" s="3" t="s">
        <v>50</v>
      </c>
      <c r="F12" s="3" t="s">
        <v>51</v>
      </c>
      <c r="G12" s="3" t="s">
        <v>58</v>
      </c>
      <c r="H12" s="3" t="s">
        <v>54</v>
      </c>
      <c r="I12" s="3" t="s">
        <v>14</v>
      </c>
      <c r="J12" s="3">
        <v>13.125</v>
      </c>
      <c r="K12" s="3"/>
      <c r="L12" s="3">
        <v>9</v>
      </c>
      <c r="M12" s="4"/>
      <c r="N12" s="4"/>
      <c r="O12" s="5">
        <f t="shared" si="0"/>
        <v>22.125</v>
      </c>
      <c r="P12" s="4" t="s">
        <v>59</v>
      </c>
      <c r="Q12" s="6" t="s">
        <v>55</v>
      </c>
      <c r="R12" s="6" t="s">
        <v>242</v>
      </c>
    </row>
    <row r="13" spans="1:18" s="7" customFormat="1" ht="30.6">
      <c r="A13" s="2">
        <v>11</v>
      </c>
      <c r="B13" s="3" t="s">
        <v>88</v>
      </c>
      <c r="C13" s="3" t="s">
        <v>89</v>
      </c>
      <c r="D13" s="3" t="s">
        <v>29</v>
      </c>
      <c r="E13" s="3" t="s">
        <v>90</v>
      </c>
      <c r="F13" s="3" t="s">
        <v>91</v>
      </c>
      <c r="G13" s="3" t="s">
        <v>31</v>
      </c>
      <c r="H13" s="3" t="s">
        <v>16</v>
      </c>
      <c r="I13" s="3" t="s">
        <v>17</v>
      </c>
      <c r="J13" s="8">
        <v>37.29</v>
      </c>
      <c r="K13" s="8">
        <v>96.09</v>
      </c>
      <c r="L13" s="8">
        <v>18</v>
      </c>
      <c r="M13" s="4"/>
      <c r="N13" s="4"/>
      <c r="O13" s="5">
        <f>SUM(J13:L13)</f>
        <v>151.38</v>
      </c>
      <c r="P13" s="4" t="s">
        <v>92</v>
      </c>
      <c r="Q13" s="6" t="s">
        <v>93</v>
      </c>
      <c r="R13" s="6" t="s">
        <v>94</v>
      </c>
    </row>
    <row r="14" spans="1:18" s="7" customFormat="1" ht="40.799999999999997">
      <c r="A14" s="2">
        <v>12</v>
      </c>
      <c r="B14" s="3">
        <v>198433</v>
      </c>
      <c r="C14" s="3" t="s">
        <v>187</v>
      </c>
      <c r="D14" s="3" t="s">
        <v>163</v>
      </c>
      <c r="E14" s="3" t="s">
        <v>47</v>
      </c>
      <c r="F14" s="3" t="s">
        <v>48</v>
      </c>
      <c r="G14" s="3" t="s">
        <v>196</v>
      </c>
      <c r="H14" s="3" t="s">
        <v>16</v>
      </c>
      <c r="I14" s="3" t="s">
        <v>17</v>
      </c>
      <c r="J14" s="3">
        <v>35</v>
      </c>
      <c r="K14" s="3">
        <v>77.400000000000006</v>
      </c>
      <c r="L14" s="3">
        <v>8</v>
      </c>
      <c r="M14" s="4"/>
      <c r="N14" s="4"/>
      <c r="O14" s="5">
        <f>SUM(J14:L14)</f>
        <v>120.4</v>
      </c>
      <c r="P14" s="4" t="s">
        <v>197</v>
      </c>
      <c r="Q14" s="6" t="s">
        <v>198</v>
      </c>
      <c r="R14" s="6" t="s">
        <v>218</v>
      </c>
    </row>
    <row r="15" spans="1:18" ht="51">
      <c r="A15" s="2">
        <v>13</v>
      </c>
      <c r="B15" s="3">
        <v>190435</v>
      </c>
      <c r="C15" s="3" t="s">
        <v>60</v>
      </c>
      <c r="D15" s="3" t="s">
        <v>37</v>
      </c>
      <c r="E15" s="3" t="s">
        <v>47</v>
      </c>
      <c r="F15" s="3" t="s">
        <v>48</v>
      </c>
      <c r="G15" s="3" t="s">
        <v>21</v>
      </c>
      <c r="H15" s="3" t="s">
        <v>16</v>
      </c>
      <c r="I15" s="3" t="s">
        <v>17</v>
      </c>
      <c r="J15" s="3">
        <v>40.619999999999997</v>
      </c>
      <c r="K15" s="3">
        <v>60.52</v>
      </c>
      <c r="L15" s="3">
        <v>12</v>
      </c>
      <c r="M15" s="4" t="s">
        <v>19</v>
      </c>
      <c r="N15" s="4" t="s">
        <v>19</v>
      </c>
      <c r="O15" s="5">
        <f>J15+K15+L15</f>
        <v>113.14</v>
      </c>
      <c r="P15" s="4" t="s">
        <v>61</v>
      </c>
      <c r="Q15" s="6" t="s">
        <v>30</v>
      </c>
      <c r="R15" s="6" t="s">
        <v>178</v>
      </c>
    </row>
    <row r="16" spans="1:18" ht="71.400000000000006">
      <c r="A16" s="2">
        <v>14</v>
      </c>
      <c r="B16" s="3" t="s">
        <v>203</v>
      </c>
      <c r="C16" s="3" t="s">
        <v>188</v>
      </c>
      <c r="D16" s="3" t="s">
        <v>121</v>
      </c>
      <c r="E16" s="3" t="s">
        <v>47</v>
      </c>
      <c r="F16" s="3" t="s">
        <v>48</v>
      </c>
      <c r="G16" s="3" t="s">
        <v>107</v>
      </c>
      <c r="H16" s="3" t="s">
        <v>16</v>
      </c>
      <c r="I16" s="3" t="s">
        <v>17</v>
      </c>
      <c r="J16" s="3">
        <v>37.5</v>
      </c>
      <c r="K16" s="3">
        <v>63.86</v>
      </c>
      <c r="L16" s="3">
        <v>4</v>
      </c>
      <c r="M16" s="4" t="s">
        <v>33</v>
      </c>
      <c r="N16" s="4"/>
      <c r="O16" s="5">
        <f>SUM(J16:L16)</f>
        <v>105.36</v>
      </c>
      <c r="P16" s="4" t="s">
        <v>204</v>
      </c>
      <c r="Q16" s="6" t="s">
        <v>205</v>
      </c>
      <c r="R16" s="6" t="s">
        <v>219</v>
      </c>
    </row>
    <row r="17" spans="1:18" ht="20.399999999999999">
      <c r="A17" s="2">
        <v>15</v>
      </c>
      <c r="B17" s="3">
        <v>203472</v>
      </c>
      <c r="C17" s="3" t="s">
        <v>199</v>
      </c>
      <c r="D17" s="3" t="s">
        <v>29</v>
      </c>
      <c r="E17" s="3" t="s">
        <v>47</v>
      </c>
      <c r="F17" s="3" t="s">
        <v>48</v>
      </c>
      <c r="G17" s="3" t="s">
        <v>200</v>
      </c>
      <c r="H17" s="3" t="s">
        <v>18</v>
      </c>
      <c r="I17" s="3" t="s">
        <v>14</v>
      </c>
      <c r="J17" s="3">
        <v>35.200000000000003</v>
      </c>
      <c r="K17" s="3">
        <v>79.42</v>
      </c>
      <c r="L17" s="3">
        <v>4</v>
      </c>
      <c r="M17" s="4"/>
      <c r="N17" s="4"/>
      <c r="O17" s="5">
        <f>SUM(J17:L17)</f>
        <v>118.62</v>
      </c>
      <c r="P17" s="4" t="s">
        <v>201</v>
      </c>
      <c r="Q17" s="6" t="s">
        <v>202</v>
      </c>
      <c r="R17" s="6" t="s">
        <v>220</v>
      </c>
    </row>
    <row r="18" spans="1:18" ht="51">
      <c r="A18" s="2">
        <v>16</v>
      </c>
      <c r="B18" s="3">
        <v>213720</v>
      </c>
      <c r="C18" s="3" t="s">
        <v>206</v>
      </c>
      <c r="D18" s="3" t="s">
        <v>24</v>
      </c>
      <c r="E18" s="3" t="s">
        <v>47</v>
      </c>
      <c r="F18" s="3" t="s">
        <v>48</v>
      </c>
      <c r="G18" s="3" t="s">
        <v>31</v>
      </c>
      <c r="H18" s="3" t="s">
        <v>18</v>
      </c>
      <c r="I18" s="3" t="s">
        <v>14</v>
      </c>
      <c r="J18" s="3">
        <v>31.45</v>
      </c>
      <c r="K18" s="3">
        <v>67.77</v>
      </c>
      <c r="L18" s="3">
        <v>12</v>
      </c>
      <c r="M18" s="4"/>
      <c r="N18" s="4"/>
      <c r="O18" s="5">
        <f>SUM(J18:L18)</f>
        <v>111.22</v>
      </c>
      <c r="P18" s="4" t="s">
        <v>207</v>
      </c>
      <c r="Q18" s="6" t="s">
        <v>208</v>
      </c>
      <c r="R18" s="6" t="s">
        <v>221</v>
      </c>
    </row>
    <row r="19" spans="1:18" ht="51">
      <c r="A19" s="2">
        <v>17</v>
      </c>
      <c r="B19" s="3">
        <v>224110</v>
      </c>
      <c r="C19" s="3" t="s">
        <v>224</v>
      </c>
      <c r="D19" s="3" t="s">
        <v>225</v>
      </c>
      <c r="E19" s="3" t="s">
        <v>47</v>
      </c>
      <c r="F19" s="3" t="s">
        <v>48</v>
      </c>
      <c r="G19" s="3" t="s">
        <v>226</v>
      </c>
      <c r="H19" s="3" t="s">
        <v>54</v>
      </c>
      <c r="I19" s="3" t="s">
        <v>14</v>
      </c>
      <c r="J19" s="3">
        <v>12.125</v>
      </c>
      <c r="K19" s="3"/>
      <c r="L19" s="3">
        <v>9</v>
      </c>
      <c r="M19" s="4" t="s">
        <v>33</v>
      </c>
      <c r="N19" s="4" t="s">
        <v>19</v>
      </c>
      <c r="O19" s="5">
        <f>SUM(J19:L19)</f>
        <v>21.125</v>
      </c>
      <c r="P19" s="4" t="s">
        <v>227</v>
      </c>
      <c r="Q19" s="6" t="s">
        <v>228</v>
      </c>
      <c r="R19" s="6" t="s">
        <v>234</v>
      </c>
    </row>
    <row r="20" spans="1:18" ht="30.6">
      <c r="A20" s="2">
        <v>18</v>
      </c>
      <c r="B20" s="3">
        <v>207715</v>
      </c>
      <c r="C20" s="3" t="s">
        <v>168</v>
      </c>
      <c r="D20" s="3" t="s">
        <v>169</v>
      </c>
      <c r="E20" s="3" t="s">
        <v>43</v>
      </c>
      <c r="F20" s="3" t="s">
        <v>44</v>
      </c>
      <c r="G20" s="3" t="s">
        <v>170</v>
      </c>
      <c r="H20" s="3" t="s">
        <v>16</v>
      </c>
      <c r="I20" s="3" t="s">
        <v>17</v>
      </c>
      <c r="J20" s="3"/>
      <c r="K20" s="3"/>
      <c r="L20" s="3"/>
      <c r="M20" s="4"/>
      <c r="N20" s="4"/>
      <c r="O20" s="5"/>
      <c r="P20" s="4" t="s">
        <v>151</v>
      </c>
      <c r="Q20" s="11"/>
      <c r="R20" s="6" t="s">
        <v>171</v>
      </c>
    </row>
    <row r="21" spans="1:18" ht="61.2">
      <c r="A21" s="2">
        <v>19</v>
      </c>
      <c r="B21" s="3">
        <v>219535</v>
      </c>
      <c r="C21" s="3" t="s">
        <v>83</v>
      </c>
      <c r="D21" s="3" t="s">
        <v>84</v>
      </c>
      <c r="E21" s="3" t="s">
        <v>43</v>
      </c>
      <c r="F21" s="3" t="s">
        <v>44</v>
      </c>
      <c r="G21" s="3" t="s">
        <v>85</v>
      </c>
      <c r="H21" s="3" t="s">
        <v>18</v>
      </c>
      <c r="I21" s="3" t="s">
        <v>14</v>
      </c>
      <c r="J21" s="3">
        <v>36.659999999999997</v>
      </c>
      <c r="K21" s="3">
        <v>59.51</v>
      </c>
      <c r="L21" s="3"/>
      <c r="M21" s="4" t="s">
        <v>33</v>
      </c>
      <c r="N21" s="4"/>
      <c r="O21" s="5">
        <f t="shared" ref="O21:O27" si="1">J21+K21+L21</f>
        <v>96.169999999999987</v>
      </c>
      <c r="P21" s="4" t="s">
        <v>86</v>
      </c>
      <c r="Q21" s="6" t="s">
        <v>87</v>
      </c>
      <c r="R21" s="6" t="s">
        <v>133</v>
      </c>
    </row>
    <row r="22" spans="1:18" ht="81.599999999999994">
      <c r="A22" s="2">
        <v>20</v>
      </c>
      <c r="B22" s="3">
        <v>219530</v>
      </c>
      <c r="C22" s="3" t="s">
        <v>79</v>
      </c>
      <c r="D22" s="3" t="s">
        <v>24</v>
      </c>
      <c r="E22" s="3" t="s">
        <v>43</v>
      </c>
      <c r="F22" s="3" t="s">
        <v>44</v>
      </c>
      <c r="G22" s="3" t="s">
        <v>80</v>
      </c>
      <c r="H22" s="3" t="s">
        <v>18</v>
      </c>
      <c r="I22" s="3" t="s">
        <v>14</v>
      </c>
      <c r="J22" s="3">
        <v>34.79</v>
      </c>
      <c r="K22" s="3">
        <v>58.56</v>
      </c>
      <c r="L22" s="3"/>
      <c r="M22" s="4" t="s">
        <v>19</v>
      </c>
      <c r="N22" s="4"/>
      <c r="O22" s="5">
        <f t="shared" si="1"/>
        <v>93.35</v>
      </c>
      <c r="P22" s="4" t="s">
        <v>81</v>
      </c>
      <c r="Q22" s="6" t="s">
        <v>82</v>
      </c>
      <c r="R22" s="6" t="s">
        <v>240</v>
      </c>
    </row>
    <row r="23" spans="1:18" ht="40.799999999999997">
      <c r="A23" s="2">
        <v>21</v>
      </c>
      <c r="B23" s="3">
        <v>191494</v>
      </c>
      <c r="C23" s="3" t="s">
        <v>23</v>
      </c>
      <c r="D23" s="3" t="s">
        <v>24</v>
      </c>
      <c r="E23" s="3" t="s">
        <v>25</v>
      </c>
      <c r="F23" s="3" t="s">
        <v>26</v>
      </c>
      <c r="G23" s="3" t="s">
        <v>27</v>
      </c>
      <c r="H23" s="3" t="s">
        <v>16</v>
      </c>
      <c r="I23" s="3" t="s">
        <v>17</v>
      </c>
      <c r="J23" s="3">
        <v>39.369999999999997</v>
      </c>
      <c r="K23" s="3">
        <v>82.22</v>
      </c>
      <c r="L23" s="3">
        <v>8</v>
      </c>
      <c r="M23" s="4" t="s">
        <v>63</v>
      </c>
      <c r="N23" s="4" t="s">
        <v>63</v>
      </c>
      <c r="O23" s="5">
        <f t="shared" si="1"/>
        <v>129.59</v>
      </c>
      <c r="P23" s="4" t="s">
        <v>28</v>
      </c>
      <c r="Q23" s="6" t="s">
        <v>52</v>
      </c>
      <c r="R23" s="6" t="s">
        <v>241</v>
      </c>
    </row>
    <row r="24" spans="1:18" ht="30.6">
      <c r="A24" s="2">
        <v>22</v>
      </c>
      <c r="B24" s="3">
        <v>182940</v>
      </c>
      <c r="C24" s="3" t="s">
        <v>143</v>
      </c>
      <c r="D24" s="3" t="s">
        <v>135</v>
      </c>
      <c r="E24" s="3" t="s">
        <v>136</v>
      </c>
      <c r="F24" s="3" t="s">
        <v>137</v>
      </c>
      <c r="G24" s="3" t="s">
        <v>36</v>
      </c>
      <c r="H24" s="3" t="s">
        <v>16</v>
      </c>
      <c r="I24" s="3" t="s">
        <v>17</v>
      </c>
      <c r="J24" s="3">
        <v>46.87</v>
      </c>
      <c r="K24" s="3">
        <v>114.19</v>
      </c>
      <c r="L24" s="3">
        <v>12</v>
      </c>
      <c r="M24" s="4"/>
      <c r="N24" s="4" t="s">
        <v>19</v>
      </c>
      <c r="O24" s="5">
        <f t="shared" si="1"/>
        <v>173.06</v>
      </c>
      <c r="P24" s="4" t="s">
        <v>144</v>
      </c>
      <c r="Q24" s="6" t="s">
        <v>145</v>
      </c>
      <c r="R24" s="6" t="s">
        <v>179</v>
      </c>
    </row>
    <row r="25" spans="1:18" ht="40.799999999999997">
      <c r="A25" s="2">
        <v>23</v>
      </c>
      <c r="B25" s="3">
        <v>190589</v>
      </c>
      <c r="C25" s="3" t="s">
        <v>134</v>
      </c>
      <c r="D25" s="3" t="s">
        <v>135</v>
      </c>
      <c r="E25" s="3" t="s">
        <v>136</v>
      </c>
      <c r="F25" s="3" t="s">
        <v>137</v>
      </c>
      <c r="G25" s="3" t="s">
        <v>138</v>
      </c>
      <c r="H25" s="3" t="s">
        <v>16</v>
      </c>
      <c r="I25" s="3" t="s">
        <v>17</v>
      </c>
      <c r="J25" s="3">
        <v>42</v>
      </c>
      <c r="K25" s="3">
        <v>79.8</v>
      </c>
      <c r="L25" s="3">
        <v>12</v>
      </c>
      <c r="M25" s="4" t="s">
        <v>139</v>
      </c>
      <c r="N25" s="4" t="s">
        <v>19</v>
      </c>
      <c r="O25" s="5">
        <f t="shared" si="1"/>
        <v>133.80000000000001</v>
      </c>
      <c r="P25" s="4" t="s">
        <v>140</v>
      </c>
      <c r="Q25" s="6" t="s">
        <v>141</v>
      </c>
      <c r="R25" s="6" t="s">
        <v>142</v>
      </c>
    </row>
    <row r="26" spans="1:18" ht="91.8">
      <c r="A26" s="2">
        <v>24</v>
      </c>
      <c r="B26" s="3">
        <v>190534</v>
      </c>
      <c r="C26" s="3" t="s">
        <v>172</v>
      </c>
      <c r="D26" s="3" t="s">
        <v>147</v>
      </c>
      <c r="E26" s="3" t="s">
        <v>136</v>
      </c>
      <c r="F26" s="3" t="s">
        <v>137</v>
      </c>
      <c r="G26" s="3" t="s">
        <v>31</v>
      </c>
      <c r="H26" s="3" t="s">
        <v>18</v>
      </c>
      <c r="I26" s="3" t="s">
        <v>14</v>
      </c>
      <c r="J26" s="3">
        <v>40</v>
      </c>
      <c r="K26" s="3">
        <v>83.67</v>
      </c>
      <c r="L26" s="3">
        <v>12</v>
      </c>
      <c r="M26" s="4"/>
      <c r="N26" s="4"/>
      <c r="O26" s="5">
        <f t="shared" si="1"/>
        <v>135.67000000000002</v>
      </c>
      <c r="P26" s="4" t="s">
        <v>173</v>
      </c>
      <c r="Q26" s="6" t="s">
        <v>174</v>
      </c>
      <c r="R26" s="6" t="s">
        <v>175</v>
      </c>
    </row>
    <row r="27" spans="1:18" ht="40.799999999999997">
      <c r="A27" s="2">
        <v>25</v>
      </c>
      <c r="B27" s="3">
        <v>228117</v>
      </c>
      <c r="C27" s="3" t="s">
        <v>229</v>
      </c>
      <c r="D27" s="3" t="s">
        <v>230</v>
      </c>
      <c r="E27" s="3" t="s">
        <v>136</v>
      </c>
      <c r="F27" s="3" t="s">
        <v>137</v>
      </c>
      <c r="G27" s="3" t="s">
        <v>231</v>
      </c>
      <c r="H27" s="3" t="s">
        <v>54</v>
      </c>
      <c r="I27" s="3" t="s">
        <v>14</v>
      </c>
      <c r="J27" s="3">
        <v>15.25</v>
      </c>
      <c r="K27" s="3"/>
      <c r="L27" s="3">
        <v>9</v>
      </c>
      <c r="M27" s="4" t="s">
        <v>33</v>
      </c>
      <c r="N27" s="4"/>
      <c r="O27" s="5">
        <f t="shared" si="1"/>
        <v>24.25</v>
      </c>
      <c r="P27" s="4" t="s">
        <v>232</v>
      </c>
      <c r="Q27" s="6" t="s">
        <v>233</v>
      </c>
      <c r="R27" s="6" t="s">
        <v>235</v>
      </c>
    </row>
    <row r="28" spans="1:18" ht="30.6">
      <c r="A28" s="2">
        <v>26</v>
      </c>
      <c r="B28" s="3">
        <v>194642</v>
      </c>
      <c r="C28" s="3" t="s">
        <v>146</v>
      </c>
      <c r="D28" s="3" t="s">
        <v>147</v>
      </c>
      <c r="E28" s="3" t="s">
        <v>148</v>
      </c>
      <c r="F28" s="3" t="s">
        <v>149</v>
      </c>
      <c r="G28" s="3" t="s">
        <v>21</v>
      </c>
      <c r="H28" s="3" t="s">
        <v>16</v>
      </c>
      <c r="I28" s="3" t="s">
        <v>17</v>
      </c>
      <c r="J28" s="3"/>
      <c r="K28" s="3"/>
      <c r="L28" s="3"/>
      <c r="M28" s="4"/>
      <c r="N28" s="4"/>
      <c r="O28" s="5"/>
      <c r="P28" s="4" t="s">
        <v>151</v>
      </c>
      <c r="Q28" s="11"/>
      <c r="R28" s="6" t="s">
        <v>150</v>
      </c>
    </row>
    <row r="29" spans="1:18" ht="30.6">
      <c r="A29" s="2">
        <v>27</v>
      </c>
      <c r="B29" s="3">
        <v>161365</v>
      </c>
      <c r="C29" s="3" t="s">
        <v>243</v>
      </c>
      <c r="D29" s="3" t="s">
        <v>244</v>
      </c>
      <c r="E29" s="3" t="s">
        <v>245</v>
      </c>
      <c r="F29" s="3" t="s">
        <v>246</v>
      </c>
      <c r="G29" s="3" t="s">
        <v>247</v>
      </c>
      <c r="H29" s="3" t="s">
        <v>16</v>
      </c>
      <c r="I29" s="3" t="s">
        <v>17</v>
      </c>
      <c r="J29" s="3">
        <v>73.33</v>
      </c>
      <c r="K29" s="3">
        <v>138.07</v>
      </c>
      <c r="L29" s="3">
        <v>4</v>
      </c>
      <c r="M29" s="4" t="s">
        <v>33</v>
      </c>
      <c r="N29" s="4"/>
      <c r="O29" s="5">
        <f t="shared" ref="O29" si="2">J29+K29+L29</f>
        <v>215.39999999999998</v>
      </c>
      <c r="P29" s="4" t="s">
        <v>248</v>
      </c>
      <c r="Q29" s="11"/>
      <c r="R29" s="6" t="s">
        <v>249</v>
      </c>
    </row>
    <row r="30" spans="1:18" ht="30.6">
      <c r="A30" s="2">
        <v>28</v>
      </c>
      <c r="B30" s="3">
        <v>204453</v>
      </c>
      <c r="C30" s="3" t="s">
        <v>74</v>
      </c>
      <c r="D30" s="3" t="s">
        <v>75</v>
      </c>
      <c r="E30" s="3" t="s">
        <v>76</v>
      </c>
      <c r="F30" s="3" t="s">
        <v>49</v>
      </c>
      <c r="G30" s="3" t="s">
        <v>22</v>
      </c>
      <c r="H30" s="3" t="s">
        <v>16</v>
      </c>
      <c r="I30" s="3" t="s">
        <v>17</v>
      </c>
      <c r="J30" s="3">
        <v>33.75</v>
      </c>
      <c r="K30" s="3">
        <v>42.5</v>
      </c>
      <c r="L30" s="3">
        <v>8</v>
      </c>
      <c r="M30" s="4"/>
      <c r="N30" s="4"/>
      <c r="O30" s="5">
        <f t="shared" ref="O30:O37" si="3">J30+K30+L30</f>
        <v>84.25</v>
      </c>
      <c r="P30" s="4" t="s">
        <v>77</v>
      </c>
      <c r="Q30" s="6" t="s">
        <v>78</v>
      </c>
      <c r="R30" s="6" t="s">
        <v>180</v>
      </c>
    </row>
    <row r="31" spans="1:18" ht="30.6">
      <c r="A31" s="2">
        <v>29</v>
      </c>
      <c r="B31" s="3">
        <v>217284</v>
      </c>
      <c r="C31" s="3" t="s">
        <v>110</v>
      </c>
      <c r="D31" s="3" t="s">
        <v>111</v>
      </c>
      <c r="E31" s="3" t="s">
        <v>106</v>
      </c>
      <c r="F31" s="3" t="s">
        <v>34</v>
      </c>
      <c r="G31" s="3" t="s">
        <v>107</v>
      </c>
      <c r="H31" s="3" t="s">
        <v>16</v>
      </c>
      <c r="I31" s="3" t="s">
        <v>17</v>
      </c>
      <c r="J31" s="3">
        <v>74.16</v>
      </c>
      <c r="K31" s="3">
        <v>124.07</v>
      </c>
      <c r="L31" s="3">
        <v>8</v>
      </c>
      <c r="M31" s="4"/>
      <c r="N31" s="4" t="s">
        <v>19</v>
      </c>
      <c r="O31" s="5">
        <f t="shared" si="3"/>
        <v>206.23</v>
      </c>
      <c r="P31" s="4" t="s">
        <v>112</v>
      </c>
      <c r="Q31" s="10" t="s">
        <v>113</v>
      </c>
      <c r="R31" s="6" t="s">
        <v>181</v>
      </c>
    </row>
    <row r="32" spans="1:18" ht="81.599999999999994">
      <c r="A32" s="2">
        <v>30</v>
      </c>
      <c r="B32" s="3">
        <v>220018</v>
      </c>
      <c r="C32" s="3" t="s">
        <v>105</v>
      </c>
      <c r="D32" s="3" t="s">
        <v>20</v>
      </c>
      <c r="E32" s="3" t="s">
        <v>106</v>
      </c>
      <c r="F32" s="3" t="s">
        <v>34</v>
      </c>
      <c r="G32" s="3" t="s">
        <v>107</v>
      </c>
      <c r="H32" s="3" t="s">
        <v>16</v>
      </c>
      <c r="I32" s="3" t="s">
        <v>17</v>
      </c>
      <c r="J32" s="3">
        <v>33.119999999999997</v>
      </c>
      <c r="K32" s="3">
        <v>50.75</v>
      </c>
      <c r="L32" s="3">
        <v>12</v>
      </c>
      <c r="M32" s="4"/>
      <c r="N32" s="4"/>
      <c r="O32" s="5">
        <f t="shared" si="3"/>
        <v>95.87</v>
      </c>
      <c r="P32" s="4" t="s">
        <v>108</v>
      </c>
      <c r="Q32" s="10" t="s">
        <v>109</v>
      </c>
      <c r="R32" s="10" t="s">
        <v>182</v>
      </c>
    </row>
    <row r="33" spans="1:18" ht="40.799999999999997">
      <c r="A33" s="2">
        <v>31</v>
      </c>
      <c r="B33" s="3" t="s">
        <v>190</v>
      </c>
      <c r="C33" s="3" t="s">
        <v>184</v>
      </c>
      <c r="D33" s="3" t="s">
        <v>191</v>
      </c>
      <c r="E33" s="3" t="s">
        <v>192</v>
      </c>
      <c r="F33" s="3" t="s">
        <v>193</v>
      </c>
      <c r="G33" s="3" t="s">
        <v>194</v>
      </c>
      <c r="H33" s="3" t="s">
        <v>16</v>
      </c>
      <c r="I33" s="3" t="s">
        <v>17</v>
      </c>
      <c r="J33" s="3">
        <v>47.7</v>
      </c>
      <c r="K33" s="3">
        <v>115.34</v>
      </c>
      <c r="L33" s="3">
        <v>8</v>
      </c>
      <c r="M33" s="4" t="s">
        <v>66</v>
      </c>
      <c r="N33" s="4" t="s">
        <v>66</v>
      </c>
      <c r="O33" s="5">
        <f t="shared" si="3"/>
        <v>171.04000000000002</v>
      </c>
      <c r="P33" s="4" t="s">
        <v>195</v>
      </c>
      <c r="Q33" s="12" t="s">
        <v>185</v>
      </c>
      <c r="R33" s="6" t="s">
        <v>186</v>
      </c>
    </row>
    <row r="34" spans="1:18" ht="30.6">
      <c r="A34" s="2">
        <v>32</v>
      </c>
      <c r="B34" s="3">
        <v>211312</v>
      </c>
      <c r="C34" s="3" t="s">
        <v>212</v>
      </c>
      <c r="D34" s="3" t="s">
        <v>213</v>
      </c>
      <c r="E34" s="3" t="s">
        <v>189</v>
      </c>
      <c r="F34" s="3" t="s">
        <v>214</v>
      </c>
      <c r="G34" s="3" t="s">
        <v>215</v>
      </c>
      <c r="H34" s="3" t="s">
        <v>54</v>
      </c>
      <c r="I34" s="3" t="s">
        <v>14</v>
      </c>
      <c r="J34" s="3">
        <v>17.5</v>
      </c>
      <c r="K34" s="3"/>
      <c r="L34" s="3">
        <v>9</v>
      </c>
      <c r="M34" s="4" t="s">
        <v>19</v>
      </c>
      <c r="N34" s="4" t="s">
        <v>19</v>
      </c>
      <c r="O34" s="5">
        <f t="shared" si="3"/>
        <v>26.5</v>
      </c>
      <c r="P34" s="4" t="s">
        <v>216</v>
      </c>
      <c r="Q34" s="6" t="s">
        <v>217</v>
      </c>
      <c r="R34" s="6" t="s">
        <v>222</v>
      </c>
    </row>
    <row r="35" spans="1:18" ht="40.799999999999997">
      <c r="A35" s="2">
        <v>33</v>
      </c>
      <c r="B35" s="3">
        <v>192111</v>
      </c>
      <c r="C35" s="3" t="s">
        <v>114</v>
      </c>
      <c r="D35" s="3" t="s">
        <v>115</v>
      </c>
      <c r="E35" s="3" t="s">
        <v>116</v>
      </c>
      <c r="F35" s="13" t="s">
        <v>34</v>
      </c>
      <c r="G35" s="3" t="s">
        <v>117</v>
      </c>
      <c r="H35" s="3" t="s">
        <v>16</v>
      </c>
      <c r="I35" s="3" t="s">
        <v>17</v>
      </c>
      <c r="J35" s="3">
        <v>40.83</v>
      </c>
      <c r="K35" s="3">
        <v>47.5</v>
      </c>
      <c r="L35" s="3">
        <v>12</v>
      </c>
      <c r="M35" s="4" t="s">
        <v>19</v>
      </c>
      <c r="N35" s="4"/>
      <c r="O35" s="5">
        <f t="shared" si="3"/>
        <v>100.33</v>
      </c>
      <c r="P35" s="4" t="s">
        <v>118</v>
      </c>
      <c r="Q35" s="10" t="s">
        <v>119</v>
      </c>
      <c r="R35" s="6" t="s">
        <v>183</v>
      </c>
    </row>
    <row r="36" spans="1:18" ht="30.6">
      <c r="A36" s="2">
        <v>34</v>
      </c>
      <c r="B36" s="8">
        <v>211496</v>
      </c>
      <c r="C36" s="8" t="s">
        <v>209</v>
      </c>
      <c r="D36" s="3" t="s">
        <v>191</v>
      </c>
      <c r="E36" s="3" t="s">
        <v>42</v>
      </c>
      <c r="F36" s="3" t="s">
        <v>132</v>
      </c>
      <c r="G36" s="3" t="s">
        <v>53</v>
      </c>
      <c r="H36" s="3" t="s">
        <v>18</v>
      </c>
      <c r="I36" s="3" t="s">
        <v>14</v>
      </c>
      <c r="J36" s="3">
        <v>29.37</v>
      </c>
      <c r="K36" s="3">
        <v>57.4</v>
      </c>
      <c r="L36" s="3">
        <v>12</v>
      </c>
      <c r="M36" s="4" t="s">
        <v>33</v>
      </c>
      <c r="N36" s="4"/>
      <c r="O36" s="5">
        <f t="shared" si="3"/>
        <v>98.77</v>
      </c>
      <c r="P36" s="4" t="s">
        <v>210</v>
      </c>
      <c r="Q36" s="6" t="s">
        <v>211</v>
      </c>
      <c r="R36" s="6" t="s">
        <v>223</v>
      </c>
    </row>
    <row r="37" spans="1:18" ht="71.400000000000006">
      <c r="A37" s="2">
        <v>35</v>
      </c>
      <c r="B37" s="3">
        <v>215782</v>
      </c>
      <c r="C37" s="8" t="s">
        <v>127</v>
      </c>
      <c r="D37" s="3" t="s">
        <v>128</v>
      </c>
      <c r="E37" s="3" t="s">
        <v>42</v>
      </c>
      <c r="F37" s="3" t="s">
        <v>132</v>
      </c>
      <c r="G37" s="3" t="s">
        <v>129</v>
      </c>
      <c r="H37" s="3" t="s">
        <v>54</v>
      </c>
      <c r="I37" s="3" t="s">
        <v>14</v>
      </c>
      <c r="J37" s="3">
        <v>15</v>
      </c>
      <c r="K37" s="3"/>
      <c r="L37" s="3"/>
      <c r="M37" s="4" t="s">
        <v>33</v>
      </c>
      <c r="N37" s="4"/>
      <c r="O37" s="5">
        <f t="shared" si="3"/>
        <v>15</v>
      </c>
      <c r="P37" s="4" t="s">
        <v>130</v>
      </c>
      <c r="Q37" s="9" t="s">
        <v>15</v>
      </c>
      <c r="R37" s="6" t="s">
        <v>131</v>
      </c>
    </row>
  </sheetData>
  <autoFilter ref="A2:R26">
    <sortState ref="A3:R36">
      <sortCondition ref="E2:E34"/>
    </sortState>
  </autoFilter>
  <sortState ref="B3:R36">
    <sortCondition ref="E3:E36"/>
    <sortCondition ref="H3:H36"/>
    <sortCondition descending="1" ref="O3:O36"/>
  </sortState>
  <mergeCells count="1">
    <mergeCell ref="A1:R1"/>
  </mergeCells>
  <conditionalFormatting sqref="F16">
    <cfRule type="cellIs" dxfId="2" priority="3" stopIfTrue="1" operator="lessThan">
      <formula>0</formula>
    </cfRule>
  </conditionalFormatting>
  <conditionalFormatting sqref="F35:F37">
    <cfRule type="cellIs" dxfId="1" priority="2" stopIfTrue="1" operator="lessThan">
      <formula>0</formula>
    </cfRule>
  </conditionalFormatting>
  <conditionalFormatting sqref="F29">
    <cfRule type="cellIs" dxfId="0" priority="1" stopIfTrue="1" operator="lessThan">
      <formula>0</formula>
    </cfRule>
  </conditionalFormatting>
  <printOptions horizontalCentered="1"/>
  <pageMargins left="0.25" right="0.25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Τροπ. Τοποθ. Εκπ. 26-10-2017</vt:lpstr>
      <vt:lpstr>'Τροπ. Τοποθ. Εκπ. 26-10-2017'!Print_Titles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2017-10-27T10:58:31Z</cp:lastPrinted>
  <dcterms:created xsi:type="dcterms:W3CDTF">2017-09-18T05:35:49Z</dcterms:created>
  <dcterms:modified xsi:type="dcterms:W3CDTF">2017-11-01T09:43:00Z</dcterms:modified>
</cp:coreProperties>
</file>